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6" windowWidth="22020" windowHeight="103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8" i="1"/>
  <c r="G18"/>
  <c r="I17"/>
  <c r="I10"/>
  <c r="I11"/>
  <c r="I12"/>
  <c r="I13"/>
  <c r="I14"/>
  <c r="I15"/>
  <c r="I16"/>
  <c r="I9"/>
  <c r="I18" l="1"/>
</calcChain>
</file>

<file path=xl/sharedStrings.xml><?xml version="1.0" encoding="utf-8"?>
<sst xmlns="http://schemas.openxmlformats.org/spreadsheetml/2006/main" count="40" uniqueCount="24">
  <si>
    <t>Информация о расходовании бюджетных средств Керческим городским советом</t>
  </si>
  <si>
    <t>КВСР</t>
  </si>
  <si>
    <t>КФСР</t>
  </si>
  <si>
    <t>КЦСР</t>
  </si>
  <si>
    <t>КВР</t>
  </si>
  <si>
    <t>КОСГУ</t>
  </si>
  <si>
    <t>Код по бюджетной классификации</t>
  </si>
  <si>
    <t>Наименование расходов</t>
  </si>
  <si>
    <t>Утвержденные бюджетные назначения, руб</t>
  </si>
  <si>
    <t>Исполнено, руб</t>
  </si>
  <si>
    <t>Показатели исполнения, %</t>
  </si>
  <si>
    <t>0102</t>
  </si>
  <si>
    <t>0103</t>
  </si>
  <si>
    <t>9110000110</t>
  </si>
  <si>
    <t>9120000110</t>
  </si>
  <si>
    <t>9130000110</t>
  </si>
  <si>
    <t>9130000190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</si>
  <si>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</si>
  <si>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</si>
  <si>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</si>
  <si>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</si>
  <si>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Итого</t>
  </si>
  <si>
    <t>0705</t>
  </si>
  <si>
    <t>по состоянию на  01.04.2017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</si>
</sst>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0" xfId="0" applyFont="1"/>
    <xf numFmtId="2" fontId="0" fillId="0" borderId="0" xfId="0" applyNumberFormat="1"/>
    <xf numFmtId="0" fontId="0" fillId="0" borderId="6" xfId="0" applyBorder="1"/>
    <xf numFmtId="49" fontId="0" fillId="0" borderId="6" xfId="0" applyNumberFormat="1" applyBorder="1"/>
    <xf numFmtId="0" fontId="0" fillId="0" borderId="6" xfId="0" applyFill="1" applyBorder="1"/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9" xfId="0" applyNumberFormat="1" applyBorder="1"/>
    <xf numFmtId="2" fontId="0" fillId="0" borderId="5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K24" sqref="K24"/>
    </sheetView>
  </sheetViews>
  <sheetFormatPr defaultRowHeight="14.4"/>
  <cols>
    <col min="2" max="2" width="10.21875" customWidth="1"/>
    <col min="3" max="3" width="12.88671875" customWidth="1"/>
    <col min="4" max="4" width="10.33203125" customWidth="1"/>
    <col min="5" max="5" width="0.109375" customWidth="1"/>
    <col min="6" max="6" width="33.77734375" customWidth="1"/>
    <col min="7" max="7" width="17" customWidth="1"/>
    <col min="8" max="8" width="16" customWidth="1"/>
    <col min="9" max="9" width="13.88671875" customWidth="1"/>
  </cols>
  <sheetData>
    <row r="2" spans="1:9" ht="17.399999999999999">
      <c r="A2" s="1"/>
      <c r="B2" s="1"/>
      <c r="C2" s="9" t="s">
        <v>0</v>
      </c>
      <c r="D2" s="9"/>
      <c r="E2" s="9"/>
      <c r="F2" s="9"/>
      <c r="G2" s="9"/>
    </row>
    <row r="3" spans="1:9" ht="17.399999999999999">
      <c r="A3" s="1"/>
      <c r="B3" s="1"/>
      <c r="C3" s="9"/>
      <c r="D3" s="9" t="s">
        <v>23</v>
      </c>
      <c r="E3" s="9"/>
      <c r="F3" s="9"/>
      <c r="G3" s="9"/>
    </row>
    <row r="4" spans="1:9" ht="1.2" customHeight="1">
      <c r="A4" s="1"/>
      <c r="B4" s="1"/>
      <c r="C4" s="1"/>
      <c r="D4" s="1"/>
      <c r="E4" s="1"/>
      <c r="F4" s="1"/>
      <c r="G4" s="1"/>
      <c r="H4" s="1"/>
      <c r="I4" s="1"/>
    </row>
    <row r="5" spans="1:9" ht="9" customHeight="1">
      <c r="A5" s="1"/>
      <c r="B5" s="1"/>
      <c r="C5" s="1"/>
      <c r="D5" s="1"/>
      <c r="E5" s="1"/>
      <c r="F5" s="1"/>
      <c r="G5" s="1"/>
      <c r="H5" s="1"/>
      <c r="I5" s="1"/>
    </row>
    <row r="6" spans="1:9" ht="40.200000000000003" customHeight="1">
      <c r="A6" s="21" t="s">
        <v>6</v>
      </c>
      <c r="B6" s="21"/>
      <c r="C6" s="21"/>
      <c r="D6" s="21"/>
      <c r="E6" s="21"/>
      <c r="F6" s="21" t="s">
        <v>7</v>
      </c>
      <c r="G6" s="21" t="s">
        <v>8</v>
      </c>
      <c r="H6" s="21" t="s">
        <v>9</v>
      </c>
      <c r="I6" s="21" t="s">
        <v>10</v>
      </c>
    </row>
    <row r="7" spans="1:9" ht="28.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1"/>
      <c r="G7" s="21"/>
      <c r="H7" s="21"/>
      <c r="I7" s="21"/>
    </row>
    <row r="8" spans="1:9">
      <c r="A8" s="22">
        <v>1</v>
      </c>
      <c r="B8" s="23"/>
      <c r="C8" s="23"/>
      <c r="D8" s="23"/>
      <c r="E8" s="24"/>
      <c r="F8" s="4">
        <v>2</v>
      </c>
      <c r="G8" s="4">
        <v>3</v>
      </c>
      <c r="H8" s="4">
        <v>4</v>
      </c>
      <c r="I8" s="4">
        <v>5</v>
      </c>
    </row>
    <row r="9" spans="1:9" ht="25.8" customHeight="1">
      <c r="A9" s="3">
        <v>901</v>
      </c>
      <c r="B9" s="5" t="s">
        <v>11</v>
      </c>
      <c r="C9" s="5" t="s">
        <v>13</v>
      </c>
      <c r="D9" s="3">
        <v>121</v>
      </c>
      <c r="E9" s="3">
        <v>211</v>
      </c>
      <c r="F9" s="7" t="s">
        <v>17</v>
      </c>
      <c r="G9" s="8">
        <v>931430</v>
      </c>
      <c r="H9" s="8">
        <v>204987.86</v>
      </c>
      <c r="I9" s="8">
        <f>SUM(H9/G9)*100</f>
        <v>22.00786532535993</v>
      </c>
    </row>
    <row r="10" spans="1:9" ht="86.4">
      <c r="A10" s="3">
        <v>901</v>
      </c>
      <c r="B10" s="5" t="s">
        <v>11</v>
      </c>
      <c r="C10" s="5" t="s">
        <v>13</v>
      </c>
      <c r="D10" s="3">
        <v>129</v>
      </c>
      <c r="E10" s="3">
        <v>213</v>
      </c>
      <c r="F10" s="7" t="s">
        <v>18</v>
      </c>
      <c r="G10" s="8">
        <v>281292</v>
      </c>
      <c r="H10" s="8">
        <v>61906.34</v>
      </c>
      <c r="I10" s="8">
        <f t="shared" ref="I10:I18" si="0">SUM(H10/G10)*100</f>
        <v>22.007856604524832</v>
      </c>
    </row>
    <row r="11" spans="1:9" ht="28.8">
      <c r="A11" s="3">
        <v>901</v>
      </c>
      <c r="B11" s="5" t="s">
        <v>12</v>
      </c>
      <c r="C11" s="5" t="s">
        <v>14</v>
      </c>
      <c r="D11" s="3">
        <v>121</v>
      </c>
      <c r="E11" s="3">
        <v>213</v>
      </c>
      <c r="F11" s="7" t="s">
        <v>17</v>
      </c>
      <c r="G11" s="8">
        <v>765956</v>
      </c>
      <c r="H11" s="8">
        <v>173631.4</v>
      </c>
      <c r="I11" s="8">
        <f t="shared" si="0"/>
        <v>22.668586707330444</v>
      </c>
    </row>
    <row r="12" spans="1:9" ht="86.4">
      <c r="A12" s="3">
        <v>901</v>
      </c>
      <c r="B12" s="5" t="s">
        <v>12</v>
      </c>
      <c r="C12" s="5" t="s">
        <v>14</v>
      </c>
      <c r="D12" s="3">
        <v>129</v>
      </c>
      <c r="E12" s="3">
        <v>212</v>
      </c>
      <c r="F12" s="7" t="s">
        <v>18</v>
      </c>
      <c r="G12" s="8">
        <v>231319</v>
      </c>
      <c r="H12" s="8">
        <v>52436.69</v>
      </c>
      <c r="I12" s="8">
        <f t="shared" si="0"/>
        <v>22.668561596755996</v>
      </c>
    </row>
    <row r="13" spans="1:9" ht="28.8">
      <c r="A13" s="3">
        <v>901</v>
      </c>
      <c r="B13" s="5" t="s">
        <v>12</v>
      </c>
      <c r="C13" s="5" t="s">
        <v>15</v>
      </c>
      <c r="D13" s="6">
        <v>121</v>
      </c>
      <c r="E13" s="6">
        <v>222</v>
      </c>
      <c r="F13" s="7" t="s">
        <v>17</v>
      </c>
      <c r="G13" s="8">
        <v>4878250</v>
      </c>
      <c r="H13" s="8">
        <v>1169358.74</v>
      </c>
      <c r="I13" s="8">
        <f t="shared" si="0"/>
        <v>23.970865371803413</v>
      </c>
    </row>
    <row r="14" spans="1:9" ht="86.4">
      <c r="A14" s="3">
        <v>901</v>
      </c>
      <c r="B14" s="5" t="s">
        <v>12</v>
      </c>
      <c r="C14" s="5" t="s">
        <v>15</v>
      </c>
      <c r="D14" s="6">
        <v>129</v>
      </c>
      <c r="E14" s="6">
        <v>226</v>
      </c>
      <c r="F14" s="7" t="s">
        <v>18</v>
      </c>
      <c r="G14" s="8">
        <v>1473231</v>
      </c>
      <c r="H14" s="8">
        <v>350730.31</v>
      </c>
      <c r="I14" s="8">
        <f t="shared" si="0"/>
        <v>23.806878215296852</v>
      </c>
    </row>
    <row r="15" spans="1:9" ht="57.6">
      <c r="A15" s="3">
        <v>901</v>
      </c>
      <c r="B15" s="5" t="s">
        <v>12</v>
      </c>
      <c r="C15" s="5" t="s">
        <v>16</v>
      </c>
      <c r="D15" s="6">
        <v>122</v>
      </c>
      <c r="E15" s="6">
        <v>221</v>
      </c>
      <c r="F15" s="7" t="s">
        <v>19</v>
      </c>
      <c r="G15" s="8">
        <v>210870</v>
      </c>
      <c r="H15" s="8">
        <v>24076</v>
      </c>
      <c r="I15" s="8">
        <f t="shared" si="0"/>
        <v>11.417460994925783</v>
      </c>
    </row>
    <row r="16" spans="1:9" ht="45" customHeight="1">
      <c r="A16" s="11">
        <v>901</v>
      </c>
      <c r="B16" s="12" t="s">
        <v>12</v>
      </c>
      <c r="C16" s="12" t="s">
        <v>16</v>
      </c>
      <c r="D16" s="13">
        <v>244</v>
      </c>
      <c r="E16" s="13">
        <v>225</v>
      </c>
      <c r="F16" s="14" t="s">
        <v>20</v>
      </c>
      <c r="G16" s="15">
        <v>4019272</v>
      </c>
      <c r="H16" s="15">
        <v>68560.86</v>
      </c>
      <c r="I16" s="15">
        <f t="shared" si="0"/>
        <v>1.705802941428199</v>
      </c>
    </row>
    <row r="17" spans="1:9" ht="45" customHeight="1" thickBot="1">
      <c r="A17" s="11">
        <v>901</v>
      </c>
      <c r="B17" s="12" t="s">
        <v>22</v>
      </c>
      <c r="C17" s="12" t="s">
        <v>16</v>
      </c>
      <c r="D17" s="13">
        <v>244</v>
      </c>
      <c r="E17" s="13">
        <v>225</v>
      </c>
      <c r="F17" s="14" t="s">
        <v>20</v>
      </c>
      <c r="G17" s="15">
        <v>210000</v>
      </c>
      <c r="H17" s="15">
        <v>18900</v>
      </c>
      <c r="I17" s="15">
        <f t="shared" si="0"/>
        <v>9</v>
      </c>
    </row>
    <row r="18" spans="1:9" ht="15" thickBot="1">
      <c r="A18" s="18" t="s">
        <v>21</v>
      </c>
      <c r="B18" s="19"/>
      <c r="C18" s="19"/>
      <c r="D18" s="19"/>
      <c r="E18" s="19"/>
      <c r="F18" s="20"/>
      <c r="G18" s="16">
        <f>G9+G10+G11+G12+G13+G14+G15+G16+G17</f>
        <v>13001620</v>
      </c>
      <c r="H18" s="16">
        <f>H9+H10+H11+H12+H13+H14+H15+H16+H17</f>
        <v>2124588.2000000002</v>
      </c>
      <c r="I18" s="17">
        <f t="shared" si="0"/>
        <v>16.340949820099343</v>
      </c>
    </row>
    <row r="20" spans="1:9">
      <c r="G20" s="10"/>
    </row>
    <row r="21" spans="1:9">
      <c r="G21" s="10"/>
      <c r="H21" s="10"/>
    </row>
  </sheetData>
  <mergeCells count="7">
    <mergeCell ref="A18:F18"/>
    <mergeCell ref="I6:I7"/>
    <mergeCell ref="A8:E8"/>
    <mergeCell ref="A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2016-06-01T11:48:55Z</cp:lastPrinted>
  <dcterms:created xsi:type="dcterms:W3CDTF">2015-11-17T05:52:28Z</dcterms:created>
  <dcterms:modified xsi:type="dcterms:W3CDTF">2017-04-18T11:41:17Z</dcterms:modified>
</cp:coreProperties>
</file>